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Tabelle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1" i="1"/>
  <c r="B10"/>
  <c r="B7"/>
</calcChain>
</file>

<file path=xl/sharedStrings.xml><?xml version="1.0" encoding="utf-8"?>
<sst xmlns="http://schemas.openxmlformats.org/spreadsheetml/2006/main" count="41" uniqueCount="33">
  <si>
    <t>Prozesswärme durch Holzzuwachs</t>
  </si>
  <si>
    <t>Größe</t>
  </si>
  <si>
    <t>Wert</t>
  </si>
  <si>
    <t>Einheit</t>
  </si>
  <si>
    <t>Bemerkung</t>
  </si>
  <si>
    <t>Quelle</t>
  </si>
  <si>
    <t>Fläche BRD</t>
  </si>
  <si>
    <t>km²</t>
  </si>
  <si>
    <t xml:space="preserve"> </t>
  </si>
  <si>
    <t>Wärmebedarf der Industrie bei Temperaturen über 100°C</t>
  </si>
  <si>
    <t>TWh</t>
  </si>
  <si>
    <t>1713 PJ-10%  in 2016</t>
  </si>
  <si>
    <t>https://www.umweltbundesamt.de/search/content/energieverbrauch%2520and%2520gesamten%2520and%2520eev-sektors%2520and%2520f%25C3%25BCr%2520and%2520w%25C3%25A4rmezwecke?keys=Energieverbrauch%20des%20gesamten%20EEV-Sektors%20f%C3%BCr%20W%C3%A4rmezwecke</t>
  </si>
  <si>
    <t>Waldfläche BRD</t>
  </si>
  <si>
    <t>https://www.deutschlandinzahlen.de/no_cache/tab/deutschland/umwelt-energie/umwelt/flaechennutzung?tx_diztables_pi1[sortBy]=col_9&amp;tx_diztables_pi1[sortDirection]=desc&amp;tx_diztables_pi1[start]=0</t>
  </si>
  <si>
    <t xml:space="preserve">Holzzuwachs </t>
  </si>
  <si>
    <t>m³/a/ha</t>
  </si>
  <si>
    <t>Festmeter</t>
  </si>
  <si>
    <t>http://www.bundeswaldinventur.bayern.de/081644/index.php?layer=rss</t>
  </si>
  <si>
    <t>Holzzuwachs auf Gesamtfläche</t>
  </si>
  <si>
    <t>m³/a</t>
  </si>
  <si>
    <t>Heizwert Holz</t>
  </si>
  <si>
    <t>kWh/m³</t>
  </si>
  <si>
    <t>https://www.energie-experten.org/heizung/holzheizung/brennholz/brennwert-holz.html</t>
  </si>
  <si>
    <t>Wirkungsgrad Prozess</t>
  </si>
  <si>
    <t>%</t>
  </si>
  <si>
    <t>gesetzt</t>
  </si>
  <si>
    <t>durch Holzzuwachs verfügbare Endenergie als Prozesswärme</t>
  </si>
  <si>
    <t>möglicher Anteil bezüglich des Bedarfs</t>
  </si>
  <si>
    <t>Maße für Holz: (Angaben abweichend)</t>
  </si>
  <si>
    <t>1 Festmeter (fm)</t>
  </si>
  <si>
    <t>1,75 Raummeter (rm)</t>
  </si>
  <si>
    <t>2,5 Schüttraummeter (srm)</t>
  </si>
</sst>
</file>

<file path=xl/styles.xml><?xml version="1.0" encoding="utf-8"?>
<styleSheet xmlns="http://schemas.openxmlformats.org/spreadsheetml/2006/main">
  <numFmts count="1">
    <numFmt numFmtId="164" formatCode="#,##0.00\ [$€-407];[Red]\-#,##0.00\ [$€-407]"/>
  </numFmts>
  <fonts count="9">
    <font>
      <sz val="10"/>
      <name val="Arial"/>
      <family val="2"/>
    </font>
    <font>
      <u/>
      <sz val="10"/>
      <name val="FreeSans"/>
      <family val="2"/>
    </font>
    <font>
      <sz val="10"/>
      <name val="FreeSans"/>
      <family val="2"/>
    </font>
    <font>
      <sz val="8"/>
      <name val="Liberation Sans Narrow"/>
      <family val="2"/>
    </font>
    <font>
      <b/>
      <sz val="8"/>
      <name val="Liberation Sans Narrow"/>
      <family val="2"/>
    </font>
    <font>
      <sz val="10"/>
      <color rgb="FF0000FF"/>
      <name val="Liberation Sans Narrow"/>
      <family val="2"/>
    </font>
    <font>
      <sz val="7"/>
      <name val="Liberation Sans Narrow"/>
      <family val="2"/>
    </font>
    <font>
      <sz val="8"/>
      <color rgb="FF0000FF"/>
      <name val="Liberation Sans Narrow"/>
      <family val="2"/>
    </font>
    <font>
      <b/>
      <sz val="10"/>
      <name val="Liberation San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3333"/>
        <bgColor rgb="FFFF66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1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5">
    <cellStyle name="Ergebnis" xfId="1"/>
    <cellStyle name="Ergebnis 2" xfId="2"/>
    <cellStyle name="Standard" xfId="0" builtinId="0"/>
    <cellStyle name="Überschrift" xfId="3"/>
    <cellStyle name="Überschrift 1" xfId="4"/>
  </cellStyles>
  <dxfs count="0"/>
  <tableStyles count="0" defaultTableStyle="TableStyleMedium9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ie-experten.org/heizung/holzheizung/brennholz/brennwert-holz.html" TargetMode="External"/><Relationship Id="rId2" Type="http://schemas.openxmlformats.org/officeDocument/2006/relationships/hyperlink" Target="http://www.bundeswaldinventur.bayern.de/081644/index.php?layer=rss" TargetMode="External"/><Relationship Id="rId1" Type="http://schemas.openxmlformats.org/officeDocument/2006/relationships/hyperlink" Target="https://www.umweltbundesamt.de/search/content/energieverbrauch%2520and%2520gesamten%2520and%2520eev-sektors%2520and%2520f%25C3%25BCr%2520and%2520w%25C3%25A4rmezwecke?keys=Energieverbrauch%20des%20gesamten%20EEV-Sektors%20f&#252;r%20W&#228;rmezweck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4"/>
  <sheetViews>
    <sheetView tabSelected="1" zoomScale="150" zoomScaleNormal="150" workbookViewId="0">
      <selection activeCell="A7" sqref="A7"/>
    </sheetView>
  </sheetViews>
  <sheetFormatPr baseColWidth="10" defaultColWidth="11.5703125" defaultRowHeight="12.75"/>
  <cols>
    <col min="1" max="1" width="52.7109375" style="2" customWidth="1"/>
    <col min="2" max="2" width="11" style="3" customWidth="1"/>
    <col min="3" max="3" width="16.140625" style="4" customWidth="1"/>
    <col min="4" max="4" width="16.42578125" style="4" customWidth="1"/>
    <col min="5" max="5" width="94" style="2" customWidth="1"/>
    <col min="6" max="1024" width="11.5703125" style="4"/>
  </cols>
  <sheetData>
    <row r="1" spans="1:1024">
      <c r="A1" s="1" t="s">
        <v>0</v>
      </c>
      <c r="B1" s="1"/>
      <c r="C1" s="1"/>
      <c r="D1" s="1"/>
    </row>
    <row r="2" spans="1:1024" s="6" customFormat="1" ht="10.5">
      <c r="A2" s="6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spans="1:1024">
      <c r="A3" s="2" t="s">
        <v>6</v>
      </c>
      <c r="B3" s="7">
        <v>357582</v>
      </c>
      <c r="C3" s="4" t="s">
        <v>7</v>
      </c>
      <c r="D3" s="8" t="s">
        <v>8</v>
      </c>
      <c r="E3" s="9"/>
      <c r="AMJ3" s="10"/>
    </row>
    <row r="4" spans="1:1024">
      <c r="A4" s="2" t="s">
        <v>9</v>
      </c>
      <c r="B4" s="3">
        <v>428</v>
      </c>
      <c r="C4" s="4" t="s">
        <v>10</v>
      </c>
      <c r="D4" s="4" t="s">
        <v>11</v>
      </c>
      <c r="E4" s="11" t="s">
        <v>12</v>
      </c>
      <c r="F4" s="4" t="s">
        <v>8</v>
      </c>
    </row>
    <row r="5" spans="1:1024" ht="18">
      <c r="A5" s="2" t="s">
        <v>13</v>
      </c>
      <c r="B5" s="7">
        <v>109515</v>
      </c>
      <c r="C5" s="4" t="s">
        <v>7</v>
      </c>
      <c r="D5" s="8" t="s">
        <v>8</v>
      </c>
      <c r="E5" s="12" t="s">
        <v>14</v>
      </c>
    </row>
    <row r="6" spans="1:1024">
      <c r="A6" s="2" t="s">
        <v>15</v>
      </c>
      <c r="B6" s="3">
        <v>11.9</v>
      </c>
      <c r="C6" s="4" t="s">
        <v>16</v>
      </c>
      <c r="D6" s="4" t="s">
        <v>17</v>
      </c>
      <c r="E6" s="13" t="s">
        <v>18</v>
      </c>
    </row>
    <row r="7" spans="1:1024">
      <c r="A7" s="2" t="s">
        <v>19</v>
      </c>
      <c r="B7" s="7">
        <f>B5*100*B6</f>
        <v>130322850</v>
      </c>
      <c r="C7" s="4" t="s">
        <v>20</v>
      </c>
      <c r="D7" s="4" t="s">
        <v>17</v>
      </c>
    </row>
    <row r="8" spans="1:1024">
      <c r="A8" s="2" t="s">
        <v>21</v>
      </c>
      <c r="B8" s="7">
        <v>2000</v>
      </c>
      <c r="C8" s="4" t="s">
        <v>22</v>
      </c>
      <c r="D8" s="4" t="s">
        <v>17</v>
      </c>
      <c r="E8" s="13" t="s">
        <v>23</v>
      </c>
    </row>
    <row r="9" spans="1:1024">
      <c r="A9" s="2" t="s">
        <v>24</v>
      </c>
      <c r="B9" s="7">
        <v>60</v>
      </c>
      <c r="C9" s="4" t="s">
        <v>25</v>
      </c>
      <c r="D9" s="4" t="s">
        <v>26</v>
      </c>
      <c r="E9" s="2" t="s">
        <v>8</v>
      </c>
    </row>
    <row r="10" spans="1:1024">
      <c r="A10" s="2" t="s">
        <v>27</v>
      </c>
      <c r="B10" s="7">
        <f>B7*B8*B9/100/1000000000</f>
        <v>156.38741999999999</v>
      </c>
      <c r="C10" s="4" t="s">
        <v>10</v>
      </c>
    </row>
    <row r="11" spans="1:1024" s="17" customFormat="1">
      <c r="A11" s="14" t="s">
        <v>28</v>
      </c>
      <c r="B11" s="15">
        <f>B10/B4*100</f>
        <v>36.539116822429904</v>
      </c>
      <c r="C11" s="16" t="s">
        <v>25</v>
      </c>
      <c r="E11" s="18"/>
    </row>
    <row r="14" spans="1:1024">
      <c r="A14" t="s">
        <v>29</v>
      </c>
      <c r="B14" s="4" t="s">
        <v>30</v>
      </c>
      <c r="C14" s="4" t="s">
        <v>31</v>
      </c>
      <c r="D14" s="4" t="s">
        <v>32</v>
      </c>
    </row>
  </sheetData>
  <mergeCells count="1">
    <mergeCell ref="A1:D1"/>
  </mergeCells>
  <hyperlinks>
    <hyperlink ref="E4" r:id="rId1"/>
    <hyperlink ref="E6" r:id="rId2"/>
    <hyperlink ref="E8" r:id="rId3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mw</cp:lastModifiedBy>
  <cp:revision>10</cp:revision>
  <dcterms:created xsi:type="dcterms:W3CDTF">2020-03-06T17:43:01Z</dcterms:created>
  <dcterms:modified xsi:type="dcterms:W3CDTF">2022-12-03T13:48:31Z</dcterms:modified>
  <dc:language>de-DE</dc:language>
</cp:coreProperties>
</file>