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88"/>
  </bookViews>
  <sheets>
    <sheet name="Tabelle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  <c r="K7"/>
  <c r="L7" s="1"/>
  <c r="K6"/>
  <c r="L6" s="1"/>
  <c r="K5"/>
  <c r="L5" s="1"/>
  <c r="K4"/>
  <c r="L4" s="1"/>
</calcChain>
</file>

<file path=xl/sharedStrings.xml><?xml version="1.0" encoding="utf-8"?>
<sst xmlns="http://schemas.openxmlformats.org/spreadsheetml/2006/main" count="42" uniqueCount="42">
  <si>
    <t>https://de.wikibooks.org/wiki/Tabellensammlung_Chemie/_Stoffdaten_Wasser</t>
  </si>
  <si>
    <t>zusatz</t>
  </si>
  <si>
    <t xml:space="preserve">θ
°C </t>
  </si>
  <si>
    <t xml:space="preserve">v
dm³/kg </t>
  </si>
  <si>
    <t xml:space="preserve">h
kJ/kg </t>
  </si>
  <si>
    <t xml:space="preserve">u
kJ/kg </t>
  </si>
  <si>
    <t xml:space="preserve">s
kJ/(kg·K) </t>
  </si>
  <si>
    <t xml:space="preserve">cp
kJ/(kg·K) </t>
  </si>
  <si>
    <t xml:space="preserve">γ
10-3/K </t>
  </si>
  <si>
    <t xml:space="preserve">λ
mW / (m·K) </t>
  </si>
  <si>
    <t xml:space="preserve">η
μPa·s </t>
  </si>
  <si>
    <t xml:space="preserve">σ1
mN/m </t>
  </si>
  <si>
    <r>
      <rPr>
        <b/>
        <sz val="10"/>
        <rFont val="Arial"/>
        <family val="2"/>
      </rPr>
      <t xml:space="preserve">ρ
</t>
    </r>
    <r>
      <rPr>
        <b/>
        <i/>
        <sz val="10"/>
        <rFont val="Times New Roman"/>
        <family val="1"/>
      </rPr>
      <t>kg/m³</t>
    </r>
  </si>
  <si>
    <r>
      <rPr>
        <b/>
        <sz val="10"/>
        <rFont val="Times New Roman"/>
        <family val="1"/>
      </rPr>
      <t xml:space="preserve">ν
</t>
    </r>
    <r>
      <rPr>
        <b/>
        <i/>
        <sz val="10"/>
        <rFont val="Times New Roman"/>
        <family val="1"/>
      </rPr>
      <t>mm²/s</t>
    </r>
  </si>
  <si>
    <t>−0,04</t>
  </si>
  <si>
    <t>−0,0001</t>
  </si>
  <si>
    <t>−0,080</t>
  </si>
  <si>
    <t xml:space="preserve">   ϑ</t>
  </si>
  <si>
    <t>Temperatur in °C</t>
  </si>
  <si>
    <t xml:space="preserve">    v </t>
  </si>
  <si>
    <t xml:space="preserve"> das spezifische Volumen in dm³ je kg (Kehrwert der Dichte)</t>
  </si>
  <si>
    <t xml:space="preserve">    h </t>
  </si>
  <si>
    <t xml:space="preserve"> die spezifische Enthalpie in Kilojoule je Kilogramm</t>
  </si>
  <si>
    <t xml:space="preserve">    u </t>
  </si>
  <si>
    <t xml:space="preserve"> die spezifische Innere Energie in Kilojoule je Kilogramm</t>
  </si>
  <si>
    <t xml:space="preserve">    s </t>
  </si>
  <si>
    <t xml:space="preserve"> die spezifische Entropie in Kilojoule je (Kilogramm mal Kelvin)</t>
  </si>
  <si>
    <t xml:space="preserve">    cp </t>
  </si>
  <si>
    <t xml:space="preserve"> die spezifische Wärmekapazität bei konstantem Druck in Kilojoule je (Kilogramm mal Kelvin)</t>
  </si>
  <si>
    <t xml:space="preserve">    γ </t>
  </si>
  <si>
    <t xml:space="preserve"> Volumenausdehnungskoeffizient in 0,001/Kelvin</t>
  </si>
  <si>
    <t xml:space="preserve">    λ </t>
  </si>
  <si>
    <t xml:space="preserve"> Wärmeleitfähigkeit in Milliwatt je (Meter mal Kelvin)</t>
  </si>
  <si>
    <t xml:space="preserve">    η </t>
  </si>
  <si>
    <t xml:space="preserve"> dynamische Viskosität in Mikropascal mal Sekunde</t>
  </si>
  <si>
    <t xml:space="preserve">    σ </t>
  </si>
  <si>
    <t xml:space="preserve"> Oberflächenspannung in Millinewton je Meter</t>
  </si>
  <si>
    <t>ρ</t>
  </si>
  <si>
    <t>Dichte in kg/m³</t>
  </si>
  <si>
    <t>ν</t>
  </si>
  <si>
    <t>kinematische Viskosität in m²/s</t>
  </si>
  <si>
    <t>Stoffdaten bei Standarddruck (SATP), also 0,1 MPa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</si>
</sst>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sz val="10"/>
      <name val="Liberation Sans Narrow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99FFFF"/>
        <bgColor rgb="FFCC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53280</xdr:rowOff>
    </xdr:from>
    <xdr:to>
      <xdr:col>0</xdr:col>
      <xdr:colOff>9000</xdr:colOff>
      <xdr:row>19</xdr:row>
      <xdr:rowOff>62280</xdr:rowOff>
    </xdr:to>
    <xdr:pic>
      <xdr:nvPicPr>
        <xdr:cNvPr id="2" name="https://wikimedia.org/api/rest_v1/media/math/render/svg/d00eaf197c35bbfa391b9477490a4af955416837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391200"/>
          <a:ext cx="9000" cy="9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"/>
  <sheetViews>
    <sheetView tabSelected="1" zoomScale="90" zoomScaleNormal="90" workbookViewId="0">
      <selection activeCell="C6" sqref="C6"/>
    </sheetView>
  </sheetViews>
  <sheetFormatPr baseColWidth="10" defaultColWidth="9.140625" defaultRowHeight="12.75"/>
  <cols>
    <col min="1" max="11" width="11.5703125" style="2"/>
    <col min="12" max="12" width="11.5703125" style="3"/>
    <col min="13" max="13" width="6.28515625" style="2"/>
    <col min="14" max="1025" width="11.5703125" style="2"/>
    <col min="1026" max="16384" width="9.140625" style="2"/>
  </cols>
  <sheetData>
    <row r="1" spans="1:17">
      <c r="A1" s="1" t="s">
        <v>0</v>
      </c>
    </row>
    <row r="2" spans="1:17">
      <c r="K2" s="4" t="s">
        <v>1</v>
      </c>
      <c r="L2" s="4"/>
    </row>
    <row r="3" spans="1:17" s="8" customFormat="1" ht="2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5" t="s">
        <v>13</v>
      </c>
    </row>
    <row r="4" spans="1:17">
      <c r="A4" s="9">
        <v>0</v>
      </c>
      <c r="B4" s="9">
        <v>1.0002</v>
      </c>
      <c r="C4" s="9">
        <v>0.06</v>
      </c>
      <c r="D4" s="9" t="s">
        <v>14</v>
      </c>
      <c r="E4" s="9" t="s">
        <v>15</v>
      </c>
      <c r="F4" s="9">
        <v>4.2279999999999998</v>
      </c>
      <c r="G4" s="9" t="s">
        <v>16</v>
      </c>
      <c r="H4" s="9">
        <v>561</v>
      </c>
      <c r="I4" s="9">
        <v>1792</v>
      </c>
      <c r="J4" s="9">
        <v>75.650000000000006</v>
      </c>
      <c r="K4" s="10">
        <f t="shared" ref="K4:K18" si="0">B4^(-1)*1000</f>
        <v>999.80003999200164</v>
      </c>
      <c r="L4" s="11">
        <f t="shared" ref="L4:L18" si="1">I4/K4</f>
        <v>1.7923583999999999</v>
      </c>
      <c r="M4" s="12" t="s">
        <v>17</v>
      </c>
      <c r="N4" s="12" t="s">
        <v>18</v>
      </c>
      <c r="O4" s="12"/>
      <c r="P4" s="12"/>
      <c r="Q4" s="13"/>
    </row>
    <row r="5" spans="1:17">
      <c r="A5" s="9">
        <v>5</v>
      </c>
      <c r="B5" s="9">
        <v>1</v>
      </c>
      <c r="C5" s="9">
        <v>21.1</v>
      </c>
      <c r="D5" s="9">
        <v>21</v>
      </c>
      <c r="E5" s="9">
        <v>7.5999999999999998E-2</v>
      </c>
      <c r="F5" s="9">
        <v>4.2</v>
      </c>
      <c r="G5" s="9">
        <v>1.0999999999999999E-2</v>
      </c>
      <c r="H5" s="9">
        <v>570.6</v>
      </c>
      <c r="I5" s="9">
        <v>1518</v>
      </c>
      <c r="J5" s="9">
        <v>74.95</v>
      </c>
      <c r="K5" s="10">
        <f t="shared" si="0"/>
        <v>1000</v>
      </c>
      <c r="L5" s="11">
        <f t="shared" si="1"/>
        <v>1.518</v>
      </c>
      <c r="M5" s="12" t="s">
        <v>19</v>
      </c>
      <c r="N5" s="12" t="s">
        <v>20</v>
      </c>
      <c r="O5" s="12"/>
      <c r="P5" s="12"/>
      <c r="Q5" s="13"/>
    </row>
    <row r="6" spans="1:17">
      <c r="A6" s="9">
        <v>10</v>
      </c>
      <c r="B6" s="9">
        <v>1.0003</v>
      </c>
      <c r="C6" s="9">
        <v>42.1</v>
      </c>
      <c r="D6" s="9">
        <v>42</v>
      </c>
      <c r="E6" s="9">
        <v>0.151</v>
      </c>
      <c r="F6" s="9">
        <v>4.1879999999999997</v>
      </c>
      <c r="G6" s="9">
        <v>8.6999999999999994E-2</v>
      </c>
      <c r="H6" s="9">
        <v>580</v>
      </c>
      <c r="I6" s="9">
        <v>1306</v>
      </c>
      <c r="J6" s="9">
        <v>74.22</v>
      </c>
      <c r="K6" s="10">
        <f t="shared" si="0"/>
        <v>999.70008997300806</v>
      </c>
      <c r="L6" s="11">
        <f t="shared" si="1"/>
        <v>1.3063918000000001</v>
      </c>
      <c r="M6" s="12" t="s">
        <v>21</v>
      </c>
      <c r="N6" s="12" t="s">
        <v>22</v>
      </c>
      <c r="O6" s="12"/>
      <c r="P6" s="12"/>
      <c r="Q6" s="13"/>
    </row>
    <row r="7" spans="1:17">
      <c r="A7" s="9">
        <v>15</v>
      </c>
      <c r="B7" s="9">
        <v>1.0008999999999999</v>
      </c>
      <c r="C7" s="9">
        <v>63</v>
      </c>
      <c r="D7" s="9">
        <v>62.9</v>
      </c>
      <c r="E7" s="9">
        <v>0.224</v>
      </c>
      <c r="F7" s="9">
        <v>4.1840000000000002</v>
      </c>
      <c r="G7" s="9">
        <v>0.152</v>
      </c>
      <c r="H7" s="9">
        <v>589.4</v>
      </c>
      <c r="I7" s="9">
        <v>1137</v>
      </c>
      <c r="J7" s="9">
        <v>73.489999999999995</v>
      </c>
      <c r="K7" s="10">
        <f t="shared" si="0"/>
        <v>999.10080927165552</v>
      </c>
      <c r="L7" s="11">
        <f t="shared" si="1"/>
        <v>1.1380233</v>
      </c>
      <c r="M7" s="12" t="s">
        <v>23</v>
      </c>
      <c r="N7" s="12" t="s">
        <v>24</v>
      </c>
      <c r="O7" s="12"/>
      <c r="P7" s="12"/>
      <c r="Q7" s="13"/>
    </row>
    <row r="8" spans="1:17">
      <c r="A8" s="9">
        <v>20</v>
      </c>
      <c r="B8" s="9">
        <v>1.0018</v>
      </c>
      <c r="C8" s="9">
        <v>83</v>
      </c>
      <c r="D8" s="9">
        <v>83.8</v>
      </c>
      <c r="E8" s="9">
        <v>0.29599999999999999</v>
      </c>
      <c r="F8" s="9">
        <v>4.1829999999999998</v>
      </c>
      <c r="G8" s="9">
        <v>0.20899999999999999</v>
      </c>
      <c r="H8" s="9">
        <v>598.4</v>
      </c>
      <c r="I8" s="9">
        <v>1001</v>
      </c>
      <c r="J8" s="9">
        <v>72.739999999999995</v>
      </c>
      <c r="K8" s="10">
        <f t="shared" si="0"/>
        <v>998.20323417847862</v>
      </c>
      <c r="L8" s="11">
        <f t="shared" si="1"/>
        <v>1.0028018000000001</v>
      </c>
      <c r="M8" s="12" t="s">
        <v>25</v>
      </c>
      <c r="N8" s="12" t="s">
        <v>26</v>
      </c>
      <c r="O8" s="12"/>
      <c r="P8" s="12"/>
      <c r="Q8" s="13"/>
    </row>
    <row r="9" spans="1:17">
      <c r="A9" s="9">
        <v>25</v>
      </c>
      <c r="B9" s="9">
        <v>1.0028999999999999</v>
      </c>
      <c r="C9" s="9">
        <v>104.8</v>
      </c>
      <c r="D9" s="9">
        <v>104.7</v>
      </c>
      <c r="E9" s="9">
        <v>0.36699999999999999</v>
      </c>
      <c r="F9" s="9">
        <v>4.1829999999999998</v>
      </c>
      <c r="G9" s="9">
        <v>0.25900000000000001</v>
      </c>
      <c r="H9" s="9">
        <v>607.20000000000005</v>
      </c>
      <c r="I9" s="9">
        <v>890.4</v>
      </c>
      <c r="J9" s="9">
        <v>71.98</v>
      </c>
      <c r="K9" s="10">
        <f t="shared" si="0"/>
        <v>997.10838568152371</v>
      </c>
      <c r="L9" s="11">
        <f t="shared" si="1"/>
        <v>0.89298215999999986</v>
      </c>
      <c r="M9" s="12" t="s">
        <v>27</v>
      </c>
      <c r="N9" s="12" t="s">
        <v>28</v>
      </c>
      <c r="O9" s="12"/>
      <c r="P9" s="12"/>
      <c r="Q9" s="13"/>
    </row>
    <row r="10" spans="1:17">
      <c r="A10" s="9">
        <v>30</v>
      </c>
      <c r="B10" s="9">
        <v>1.0044</v>
      </c>
      <c r="C10" s="9">
        <v>125.8</v>
      </c>
      <c r="D10" s="9">
        <v>125.7</v>
      </c>
      <c r="E10" s="9">
        <v>0.437</v>
      </c>
      <c r="F10" s="9">
        <v>4.1829999999999998</v>
      </c>
      <c r="G10" s="9">
        <v>0.30499999999999999</v>
      </c>
      <c r="H10" s="9">
        <v>615.5</v>
      </c>
      <c r="I10" s="9">
        <v>797.7</v>
      </c>
      <c r="J10" s="9">
        <v>71.2</v>
      </c>
      <c r="K10" s="10">
        <f t="shared" si="0"/>
        <v>995.61927518916775</v>
      </c>
      <c r="L10" s="11">
        <f t="shared" si="1"/>
        <v>0.80120987999999993</v>
      </c>
      <c r="M10" s="12" t="s">
        <v>29</v>
      </c>
      <c r="N10" s="12" t="s">
        <v>30</v>
      </c>
      <c r="O10" s="12"/>
      <c r="P10" s="12"/>
      <c r="Q10" s="13"/>
    </row>
    <row r="11" spans="1:17">
      <c r="A11" s="9">
        <v>35</v>
      </c>
      <c r="B11" s="9">
        <v>1.006</v>
      </c>
      <c r="C11" s="9">
        <v>146.69999999999999</v>
      </c>
      <c r="D11" s="9">
        <v>146.6</v>
      </c>
      <c r="E11" s="9">
        <v>0.505</v>
      </c>
      <c r="F11" s="9">
        <v>4.1829999999999998</v>
      </c>
      <c r="G11" s="9">
        <v>0.34699999999999998</v>
      </c>
      <c r="H11" s="9">
        <v>623.29999999999995</v>
      </c>
      <c r="I11" s="9">
        <v>719.6</v>
      </c>
      <c r="J11" s="9">
        <v>70.41</v>
      </c>
      <c r="K11" s="10">
        <f t="shared" si="0"/>
        <v>994.0357852882704</v>
      </c>
      <c r="L11" s="11">
        <f t="shared" si="1"/>
        <v>0.72391760000000005</v>
      </c>
      <c r="M11" s="12" t="s">
        <v>31</v>
      </c>
      <c r="N11" s="12" t="s">
        <v>32</v>
      </c>
      <c r="O11" s="12"/>
      <c r="P11" s="12"/>
      <c r="Q11" s="13"/>
    </row>
    <row r="12" spans="1:17">
      <c r="A12" s="9">
        <v>40</v>
      </c>
      <c r="B12" s="9">
        <v>1.0079</v>
      </c>
      <c r="C12" s="9">
        <v>167.6</v>
      </c>
      <c r="D12" s="9">
        <v>167.5</v>
      </c>
      <c r="E12" s="9">
        <v>0.57199999999999995</v>
      </c>
      <c r="F12" s="9">
        <v>4.1820000000000004</v>
      </c>
      <c r="G12" s="9">
        <v>0.38600000000000001</v>
      </c>
      <c r="H12" s="9">
        <v>630.6</v>
      </c>
      <c r="I12" s="9">
        <v>653.29999999999995</v>
      </c>
      <c r="J12" s="9">
        <v>69.599999999999994</v>
      </c>
      <c r="K12" s="10">
        <f t="shared" si="0"/>
        <v>992.16192082547866</v>
      </c>
      <c r="L12" s="11">
        <f t="shared" si="1"/>
        <v>0.65846106999999998</v>
      </c>
      <c r="M12" s="12" t="s">
        <v>33</v>
      </c>
      <c r="N12" s="12" t="s">
        <v>34</v>
      </c>
      <c r="O12" s="12"/>
      <c r="P12" s="12"/>
      <c r="Q12" s="13"/>
    </row>
    <row r="13" spans="1:17">
      <c r="A13" s="9">
        <v>45</v>
      </c>
      <c r="B13" s="9">
        <v>1.0099</v>
      </c>
      <c r="C13" s="9">
        <v>188.5</v>
      </c>
      <c r="D13" s="9">
        <v>188.4</v>
      </c>
      <c r="E13" s="9">
        <v>0.63800000000000001</v>
      </c>
      <c r="F13" s="9">
        <v>4.1820000000000004</v>
      </c>
      <c r="G13" s="9">
        <v>0.42299999999999999</v>
      </c>
      <c r="H13" s="9">
        <v>637.29999999999995</v>
      </c>
      <c r="I13" s="9">
        <v>596.29999999999995</v>
      </c>
      <c r="J13" s="9">
        <v>68.78</v>
      </c>
      <c r="K13" s="10">
        <f t="shared" si="0"/>
        <v>990.19704921279333</v>
      </c>
      <c r="L13" s="11">
        <f t="shared" si="1"/>
        <v>0.60220337000000002</v>
      </c>
      <c r="M13" s="12" t="s">
        <v>35</v>
      </c>
      <c r="N13" s="12" t="s">
        <v>36</v>
      </c>
      <c r="O13" s="12"/>
      <c r="P13" s="12"/>
      <c r="Q13" s="13"/>
    </row>
    <row r="14" spans="1:17">
      <c r="A14" s="9">
        <v>50</v>
      </c>
      <c r="B14" s="9">
        <v>1.0121</v>
      </c>
      <c r="C14" s="9">
        <v>209.4</v>
      </c>
      <c r="D14" s="9">
        <v>209.3</v>
      </c>
      <c r="E14" s="9">
        <v>0.70399999999999996</v>
      </c>
      <c r="F14" s="9">
        <v>4.181</v>
      </c>
      <c r="G14" s="9">
        <v>0.45700000000000002</v>
      </c>
      <c r="H14" s="9">
        <v>643.6</v>
      </c>
      <c r="I14" s="9">
        <v>547.1</v>
      </c>
      <c r="J14" s="9">
        <v>67.95</v>
      </c>
      <c r="K14" s="10">
        <f t="shared" si="0"/>
        <v>988.04465961861479</v>
      </c>
      <c r="L14" s="11">
        <f t="shared" si="1"/>
        <v>0.55371990999999998</v>
      </c>
      <c r="M14" s="14" t="s">
        <v>37</v>
      </c>
      <c r="N14" s="12" t="s">
        <v>38</v>
      </c>
      <c r="O14" s="12"/>
      <c r="P14" s="12"/>
      <c r="Q14" s="13"/>
    </row>
    <row r="15" spans="1:17">
      <c r="A15" s="9">
        <v>60</v>
      </c>
      <c r="B15" s="9">
        <v>1.0170999999999999</v>
      </c>
      <c r="C15" s="9">
        <v>251.2</v>
      </c>
      <c r="D15" s="9">
        <v>251.1</v>
      </c>
      <c r="E15" s="9">
        <v>0.83099999999999996</v>
      </c>
      <c r="F15" s="9">
        <v>4.1829999999999998</v>
      </c>
      <c r="G15" s="9">
        <v>0.52200000000000002</v>
      </c>
      <c r="H15" s="9">
        <v>654.4</v>
      </c>
      <c r="I15" s="9">
        <v>466.6</v>
      </c>
      <c r="J15" s="9">
        <v>66.239999999999995</v>
      </c>
      <c r="K15" s="10">
        <f t="shared" si="0"/>
        <v>983.18749385507829</v>
      </c>
      <c r="L15" s="11">
        <f t="shared" si="1"/>
        <v>0.47457885999999994</v>
      </c>
      <c r="M15" s="14" t="s">
        <v>39</v>
      </c>
      <c r="N15" s="12" t="s">
        <v>40</v>
      </c>
      <c r="O15" s="12"/>
      <c r="P15" s="12"/>
      <c r="Q15" s="13"/>
    </row>
    <row r="16" spans="1:17">
      <c r="A16" s="9">
        <v>70</v>
      </c>
      <c r="B16" s="9">
        <v>1.0226999999999999</v>
      </c>
      <c r="C16" s="9">
        <v>293.10000000000002</v>
      </c>
      <c r="D16" s="9">
        <v>293</v>
      </c>
      <c r="E16" s="9">
        <v>0.95499999999999996</v>
      </c>
      <c r="F16" s="9">
        <v>4.1870000000000003</v>
      </c>
      <c r="G16" s="9">
        <v>0.58299999999999996</v>
      </c>
      <c r="H16" s="9">
        <v>663.1</v>
      </c>
      <c r="I16" s="9">
        <v>404.1</v>
      </c>
      <c r="J16" s="9">
        <v>64.489999999999995</v>
      </c>
      <c r="K16" s="10">
        <f t="shared" si="0"/>
        <v>977.80385254717908</v>
      </c>
      <c r="L16" s="11">
        <f t="shared" si="1"/>
        <v>0.41327307000000002</v>
      </c>
      <c r="M16" s="1"/>
      <c r="N16" s="1"/>
      <c r="O16" s="1"/>
      <c r="P16" s="1"/>
    </row>
    <row r="17" spans="1:16">
      <c r="A17" s="9">
        <v>80</v>
      </c>
      <c r="B17" s="9">
        <v>1.0289999999999999</v>
      </c>
      <c r="C17" s="9">
        <v>335</v>
      </c>
      <c r="D17" s="9">
        <v>334.9</v>
      </c>
      <c r="E17" s="9">
        <v>1.075</v>
      </c>
      <c r="F17" s="9">
        <v>4.194</v>
      </c>
      <c r="G17" s="9">
        <v>0.64</v>
      </c>
      <c r="H17" s="9">
        <v>670</v>
      </c>
      <c r="I17" s="9">
        <v>354.5</v>
      </c>
      <c r="J17" s="9">
        <v>62.68</v>
      </c>
      <c r="K17" s="10">
        <f t="shared" si="0"/>
        <v>971.81729834791065</v>
      </c>
      <c r="L17" s="11">
        <f t="shared" si="1"/>
        <v>0.36478049999999995</v>
      </c>
      <c r="M17" s="1"/>
      <c r="N17" s="1"/>
      <c r="O17" s="1"/>
      <c r="P17" s="1"/>
    </row>
    <row r="18" spans="1:16">
      <c r="A18" s="9">
        <v>90</v>
      </c>
      <c r="B18" s="9">
        <v>1.0359</v>
      </c>
      <c r="C18" s="9">
        <v>377</v>
      </c>
      <c r="D18" s="9">
        <v>376.9</v>
      </c>
      <c r="E18" s="9">
        <v>1.1930000000000001</v>
      </c>
      <c r="F18" s="9">
        <v>4.2039999999999997</v>
      </c>
      <c r="G18" s="9">
        <v>0.69599999999999995</v>
      </c>
      <c r="H18" s="9">
        <v>675.3</v>
      </c>
      <c r="I18" s="9">
        <v>314.60000000000002</v>
      </c>
      <c r="J18" s="9">
        <v>60.82</v>
      </c>
      <c r="K18" s="10">
        <f t="shared" si="0"/>
        <v>965.3441451877593</v>
      </c>
      <c r="L18" s="11">
        <f t="shared" si="1"/>
        <v>0.32589414000000005</v>
      </c>
      <c r="M18" s="1"/>
      <c r="N18" s="1"/>
      <c r="O18" s="1"/>
      <c r="P18" s="1"/>
    </row>
    <row r="20" spans="1:16">
      <c r="A20" s="1" t="s">
        <v>41</v>
      </c>
    </row>
  </sheetData>
  <mergeCells count="1">
    <mergeCell ref="K2:L2"/>
  </mergeCell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&amp;CSeite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 LibreOffice_project/10m0$Build-2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mw</cp:lastModifiedBy>
  <cp:revision>5</cp:revision>
  <dcterms:created xsi:type="dcterms:W3CDTF">2020-01-09T11:00:04Z</dcterms:created>
  <dcterms:modified xsi:type="dcterms:W3CDTF">2022-12-03T15:52:02Z</dcterms:modified>
  <dc:language>de-DE</dc:language>
</cp:coreProperties>
</file>